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8" sheetId="8" r:id="rId2"/>
  </sheets>
  <calcPr calcId="144525"/>
</workbook>
</file>

<file path=xl/sharedStrings.xml><?xml version="1.0" encoding="utf-8"?>
<sst xmlns="http://schemas.openxmlformats.org/spreadsheetml/2006/main" count="101">
  <si>
    <t>日照空港新区开发投资有限公司2017年专业技术人员招聘
总成绩及进入考察体检范围人员名单公示</t>
  </si>
  <si>
    <t>序号</t>
  </si>
  <si>
    <t>招聘部门</t>
  </si>
  <si>
    <t>招聘岗位</t>
  </si>
  <si>
    <t>姓名</t>
  </si>
  <si>
    <t>性别</t>
  </si>
  <si>
    <t>出生年月</t>
  </si>
  <si>
    <t>学历</t>
  </si>
  <si>
    <t>毕业院校</t>
  </si>
  <si>
    <t>所学专业</t>
  </si>
  <si>
    <t>笔试成绩</t>
  </si>
  <si>
    <t>面试成绩</t>
  </si>
  <si>
    <t>总成绩</t>
  </si>
  <si>
    <t>备注</t>
  </si>
  <si>
    <t>综合部</t>
  </si>
  <si>
    <t>文秘岗</t>
  </si>
  <si>
    <t>李振辉</t>
  </si>
  <si>
    <t>男</t>
  </si>
  <si>
    <t>本科</t>
  </si>
  <si>
    <t>聊城大学</t>
  </si>
  <si>
    <t>广播电视新闻学</t>
  </si>
  <si>
    <t>进入考察体检</t>
  </si>
  <si>
    <t>韩文娟</t>
  </si>
  <si>
    <t>女</t>
  </si>
  <si>
    <t>中国石油大学</t>
  </si>
  <si>
    <t>汉语言文学</t>
  </si>
  <si>
    <t>申艳丽</t>
  </si>
  <si>
    <t>济宁学院</t>
  </si>
  <si>
    <t>常  青</t>
  </si>
  <si>
    <t>临沂大学</t>
  </si>
  <si>
    <t>财务管理部</t>
  </si>
  <si>
    <t>投融资岗</t>
  </si>
  <si>
    <t>秦  超</t>
  </si>
  <si>
    <t>海南师范大学</t>
  </si>
  <si>
    <t>金融学</t>
  </si>
  <si>
    <t>陈盈帆</t>
  </si>
  <si>
    <t>济南大学</t>
  </si>
  <si>
    <t>经济学</t>
  </si>
  <si>
    <t>出纳岗</t>
  </si>
  <si>
    <t>贺  鹏</t>
  </si>
  <si>
    <t>潍坊学院</t>
  </si>
  <si>
    <t>会计学</t>
  </si>
  <si>
    <t>冯  鑫</t>
  </si>
  <si>
    <t>山东科技大学泰山科技学院</t>
  </si>
  <si>
    <t>尹衍超</t>
  </si>
  <si>
    <t>规划建设部</t>
  </si>
  <si>
    <t>招投标岗</t>
  </si>
  <si>
    <t>姜昆</t>
  </si>
  <si>
    <t>山东理工大学</t>
  </si>
  <si>
    <t>工程管理</t>
  </si>
  <si>
    <t>张  磊</t>
  </si>
  <si>
    <t>厉  秀</t>
  </si>
  <si>
    <t>山东建筑大学</t>
  </si>
  <si>
    <t>工程造价</t>
  </si>
  <si>
    <t>工程管理岗</t>
  </si>
  <si>
    <t>周升刚</t>
  </si>
  <si>
    <t>工程兵指挥学院</t>
  </si>
  <si>
    <t>土木工程</t>
  </si>
  <si>
    <t>焦志伟</t>
  </si>
  <si>
    <t>山东科技大学</t>
  </si>
  <si>
    <t>李志刚</t>
  </si>
  <si>
    <t>硕士研究生</t>
  </si>
  <si>
    <t>长安大学</t>
  </si>
  <si>
    <t>道路与铁道工程</t>
  </si>
  <si>
    <t>吴曙光</t>
  </si>
  <si>
    <t>缺考</t>
  </si>
  <si>
    <t>工民建岗</t>
  </si>
  <si>
    <t>孙钦利</t>
  </si>
  <si>
    <t>张  鹏</t>
  </si>
  <si>
    <t>鲁东大学</t>
  </si>
  <si>
    <t>尹  军</t>
  </si>
  <si>
    <t>付  泽</t>
  </si>
  <si>
    <t>山东农业大学</t>
  </si>
  <si>
    <t>郭佳君</t>
  </si>
  <si>
    <t>哈尔滨工业大学</t>
  </si>
  <si>
    <t>马云红</t>
  </si>
  <si>
    <t>汉</t>
  </si>
  <si>
    <t>371121198102091520</t>
  </si>
  <si>
    <t>群众</t>
  </si>
  <si>
    <t>371122198307162210</t>
  </si>
  <si>
    <t>230407198805030019</t>
  </si>
  <si>
    <t>371102199007166817</t>
  </si>
  <si>
    <t>1990.10*</t>
  </si>
  <si>
    <t>371102199010252214</t>
  </si>
  <si>
    <t>党员</t>
  </si>
  <si>
    <t>1991.10*</t>
  </si>
  <si>
    <t>371102199110222936</t>
  </si>
  <si>
    <t>侯云清</t>
  </si>
  <si>
    <t>371122198901073712</t>
  </si>
  <si>
    <t>樊惠琴</t>
  </si>
  <si>
    <t>371102198903316049</t>
  </si>
  <si>
    <t>郭明臣</t>
  </si>
  <si>
    <t>371327198905233018</t>
  </si>
  <si>
    <t>刘祥燕</t>
  </si>
  <si>
    <t>371121198711224229</t>
  </si>
  <si>
    <t>李颖伟</t>
  </si>
  <si>
    <t>370323198502230016</t>
  </si>
  <si>
    <t>郑  涛</t>
  </si>
  <si>
    <t>37110219890507061x</t>
  </si>
  <si>
    <t>于  洋</t>
  </si>
  <si>
    <t>371102199010270578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</si>
</sst>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楷体"/>
      <charset val="134"/>
    </font>
    <font>
      <sz val="11"/>
      <color theme="1"/>
      <name val="楷体"/>
      <charset val="134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0"/>
      <name val="宋体"/>
      <charset val="134"/>
    </font>
    <font>
      <sz val="14"/>
      <name val="仿宋_GB2312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1" fillId="3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3"/>
  <sheetViews>
    <sheetView tabSelected="1" workbookViewId="0">
      <selection activeCell="M32" sqref="M32"/>
    </sheetView>
  </sheetViews>
  <sheetFormatPr defaultColWidth="9" defaultRowHeight="24.95" customHeight="1"/>
  <cols>
    <col min="1" max="1" width="6.375" customWidth="1"/>
    <col min="2" max="2" width="10.125" customWidth="1"/>
    <col min="3" max="3" width="10.75" customWidth="1"/>
    <col min="5" max="5" width="6.875" customWidth="1"/>
    <col min="6" max="6" width="9.375"/>
    <col min="7" max="7" width="10.125" customWidth="1"/>
    <col min="8" max="8" width="24.625" customWidth="1"/>
    <col min="9" max="9" width="14.375" customWidth="1"/>
    <col min="10" max="10" width="10.5" style="6" customWidth="1"/>
    <col min="11" max="11" width="9.75" style="6" customWidth="1"/>
    <col min="12" max="12" width="10" style="6" customWidth="1"/>
    <col min="13" max="13" width="12.125" style="6" customWidth="1"/>
  </cols>
  <sheetData>
    <row r="1" ht="56.1" customHeight="1" spans="1:1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5" customFormat="1" customHeight="1" spans="1:1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customHeight="1" spans="1:13">
      <c r="A3" s="10">
        <v>1</v>
      </c>
      <c r="B3" s="11" t="s">
        <v>14</v>
      </c>
      <c r="C3" s="11" t="s">
        <v>15</v>
      </c>
      <c r="D3" s="12" t="s">
        <v>16</v>
      </c>
      <c r="E3" s="12" t="s">
        <v>17</v>
      </c>
      <c r="F3" s="12">
        <v>1983.04</v>
      </c>
      <c r="G3" s="12" t="s">
        <v>18</v>
      </c>
      <c r="H3" s="12" t="s">
        <v>19</v>
      </c>
      <c r="I3" s="12" t="s">
        <v>20</v>
      </c>
      <c r="J3" s="17">
        <v>76</v>
      </c>
      <c r="K3" s="17">
        <v>80.6</v>
      </c>
      <c r="L3" s="17">
        <f t="shared" ref="L3:L22" si="0">AVERAGE(J3:K3)</f>
        <v>78.3</v>
      </c>
      <c r="M3" s="18" t="s">
        <v>21</v>
      </c>
    </row>
    <row r="4" customHeight="1" spans="1:13">
      <c r="A4" s="10">
        <v>2</v>
      </c>
      <c r="B4" s="11"/>
      <c r="C4" s="11"/>
      <c r="D4" s="12" t="s">
        <v>22</v>
      </c>
      <c r="E4" s="12" t="s">
        <v>23</v>
      </c>
      <c r="F4" s="12">
        <v>1987.06</v>
      </c>
      <c r="G4" s="12" t="s">
        <v>18</v>
      </c>
      <c r="H4" s="12" t="s">
        <v>24</v>
      </c>
      <c r="I4" s="12" t="s">
        <v>25</v>
      </c>
      <c r="J4" s="17">
        <v>69</v>
      </c>
      <c r="K4" s="17">
        <v>77.2</v>
      </c>
      <c r="L4" s="17">
        <f t="shared" si="0"/>
        <v>73.1</v>
      </c>
      <c r="M4" s="18"/>
    </row>
    <row r="5" customHeight="1" spans="1:13">
      <c r="A5" s="10">
        <v>3</v>
      </c>
      <c r="B5" s="11"/>
      <c r="C5" s="11"/>
      <c r="D5" s="12" t="s">
        <v>26</v>
      </c>
      <c r="E5" s="12" t="s">
        <v>23</v>
      </c>
      <c r="F5" s="12">
        <v>1987.11</v>
      </c>
      <c r="G5" s="12" t="s">
        <v>18</v>
      </c>
      <c r="H5" s="12" t="s">
        <v>27</v>
      </c>
      <c r="I5" s="12" t="s">
        <v>25</v>
      </c>
      <c r="J5" s="17">
        <v>76</v>
      </c>
      <c r="K5" s="17">
        <v>69.8</v>
      </c>
      <c r="L5" s="17">
        <f t="shared" si="0"/>
        <v>72.9</v>
      </c>
      <c r="M5" s="18"/>
    </row>
    <row r="6" customHeight="1" spans="1:13">
      <c r="A6" s="10">
        <v>4</v>
      </c>
      <c r="B6" s="13"/>
      <c r="C6" s="13"/>
      <c r="D6" s="12" t="s">
        <v>28</v>
      </c>
      <c r="E6" s="12" t="s">
        <v>23</v>
      </c>
      <c r="F6" s="12">
        <v>1989.06</v>
      </c>
      <c r="G6" s="12" t="s">
        <v>18</v>
      </c>
      <c r="H6" s="12" t="s">
        <v>29</v>
      </c>
      <c r="I6" s="12" t="s">
        <v>25</v>
      </c>
      <c r="J6" s="17">
        <v>73</v>
      </c>
      <c r="K6" s="17">
        <v>70.2</v>
      </c>
      <c r="L6" s="17">
        <f t="shared" si="0"/>
        <v>71.6</v>
      </c>
      <c r="M6" s="18"/>
    </row>
    <row r="7" customHeight="1" spans="1:13">
      <c r="A7" s="10">
        <v>5</v>
      </c>
      <c r="B7" s="12" t="s">
        <v>30</v>
      </c>
      <c r="C7" s="12" t="s">
        <v>31</v>
      </c>
      <c r="D7" s="12" t="s">
        <v>32</v>
      </c>
      <c r="E7" s="12" t="s">
        <v>17</v>
      </c>
      <c r="F7" s="12">
        <v>1983.01</v>
      </c>
      <c r="G7" s="12" t="s">
        <v>18</v>
      </c>
      <c r="H7" s="12" t="s">
        <v>33</v>
      </c>
      <c r="I7" s="12" t="s">
        <v>34</v>
      </c>
      <c r="J7" s="17">
        <v>62</v>
      </c>
      <c r="K7" s="17">
        <v>78.2</v>
      </c>
      <c r="L7" s="17">
        <f t="shared" si="0"/>
        <v>70.1</v>
      </c>
      <c r="M7" s="18" t="s">
        <v>21</v>
      </c>
    </row>
    <row r="8" customHeight="1" spans="1:13">
      <c r="A8" s="10">
        <v>6</v>
      </c>
      <c r="B8" s="12"/>
      <c r="C8" s="12"/>
      <c r="D8" s="12" t="s">
        <v>35</v>
      </c>
      <c r="E8" s="12" t="s">
        <v>23</v>
      </c>
      <c r="F8" s="12">
        <v>1991.12</v>
      </c>
      <c r="G8" s="12" t="s">
        <v>18</v>
      </c>
      <c r="H8" s="12" t="s">
        <v>36</v>
      </c>
      <c r="I8" s="12" t="s">
        <v>37</v>
      </c>
      <c r="J8" s="17">
        <v>60</v>
      </c>
      <c r="K8" s="17">
        <v>70.4</v>
      </c>
      <c r="L8" s="17">
        <f t="shared" si="0"/>
        <v>65.2</v>
      </c>
      <c r="M8" s="18"/>
    </row>
    <row r="9" customHeight="1" spans="1:13">
      <c r="A9" s="10">
        <v>7</v>
      </c>
      <c r="B9" s="12"/>
      <c r="C9" s="12" t="s">
        <v>38</v>
      </c>
      <c r="D9" s="12" t="s">
        <v>39</v>
      </c>
      <c r="E9" s="12" t="s">
        <v>17</v>
      </c>
      <c r="F9" s="12">
        <v>1988.02</v>
      </c>
      <c r="G9" s="12" t="s">
        <v>18</v>
      </c>
      <c r="H9" s="12" t="s">
        <v>40</v>
      </c>
      <c r="I9" s="12" t="s">
        <v>41</v>
      </c>
      <c r="J9" s="17">
        <v>67</v>
      </c>
      <c r="K9" s="17">
        <v>78.8</v>
      </c>
      <c r="L9" s="17">
        <f t="shared" si="0"/>
        <v>72.9</v>
      </c>
      <c r="M9" s="18" t="s">
        <v>21</v>
      </c>
    </row>
    <row r="10" customHeight="1" spans="1:13">
      <c r="A10" s="10">
        <v>8</v>
      </c>
      <c r="B10" s="12"/>
      <c r="C10" s="12"/>
      <c r="D10" s="12" t="s">
        <v>42</v>
      </c>
      <c r="E10" s="12" t="s">
        <v>17</v>
      </c>
      <c r="F10" s="12">
        <v>1990.11</v>
      </c>
      <c r="G10" s="12" t="s">
        <v>18</v>
      </c>
      <c r="H10" s="12" t="s">
        <v>43</v>
      </c>
      <c r="I10" s="12" t="s">
        <v>41</v>
      </c>
      <c r="J10" s="17">
        <v>64</v>
      </c>
      <c r="K10" s="17">
        <v>72.4</v>
      </c>
      <c r="L10" s="17">
        <f t="shared" si="0"/>
        <v>68.2</v>
      </c>
      <c r="M10" s="18"/>
    </row>
    <row r="11" customHeight="1" spans="1:13">
      <c r="A11" s="10">
        <v>9</v>
      </c>
      <c r="B11" s="12"/>
      <c r="C11" s="12"/>
      <c r="D11" s="12" t="s">
        <v>44</v>
      </c>
      <c r="E11" s="12" t="s">
        <v>17</v>
      </c>
      <c r="F11" s="12">
        <v>1991.01</v>
      </c>
      <c r="G11" s="12" t="s">
        <v>18</v>
      </c>
      <c r="H11" s="12" t="s">
        <v>36</v>
      </c>
      <c r="I11" s="12" t="s">
        <v>41</v>
      </c>
      <c r="J11" s="17">
        <v>62</v>
      </c>
      <c r="K11" s="17">
        <v>69.6</v>
      </c>
      <c r="L11" s="17">
        <f t="shared" si="0"/>
        <v>65.8</v>
      </c>
      <c r="M11" s="18"/>
    </row>
    <row r="12" customHeight="1" spans="1:13">
      <c r="A12" s="10">
        <v>10</v>
      </c>
      <c r="B12" s="12" t="s">
        <v>45</v>
      </c>
      <c r="C12" s="12" t="s">
        <v>46</v>
      </c>
      <c r="D12" s="12" t="s">
        <v>47</v>
      </c>
      <c r="E12" s="12" t="s">
        <v>17</v>
      </c>
      <c r="F12" s="12">
        <v>1990.11</v>
      </c>
      <c r="G12" s="12" t="s">
        <v>18</v>
      </c>
      <c r="H12" s="12" t="s">
        <v>48</v>
      </c>
      <c r="I12" s="12" t="s">
        <v>49</v>
      </c>
      <c r="J12" s="17">
        <v>68</v>
      </c>
      <c r="K12" s="17">
        <v>79</v>
      </c>
      <c r="L12" s="17">
        <f t="shared" si="0"/>
        <v>73.5</v>
      </c>
      <c r="M12" s="18" t="s">
        <v>21</v>
      </c>
    </row>
    <row r="13" customHeight="1" spans="1:13">
      <c r="A13" s="10">
        <v>11</v>
      </c>
      <c r="B13" s="12"/>
      <c r="C13" s="12"/>
      <c r="D13" s="12" t="s">
        <v>50</v>
      </c>
      <c r="E13" s="14" t="s">
        <v>17</v>
      </c>
      <c r="F13" s="14">
        <v>1985.03</v>
      </c>
      <c r="G13" s="12" t="s">
        <v>18</v>
      </c>
      <c r="H13" s="14" t="s">
        <v>48</v>
      </c>
      <c r="I13" s="12" t="s">
        <v>49</v>
      </c>
      <c r="J13" s="17">
        <v>66</v>
      </c>
      <c r="K13" s="17">
        <v>68.8</v>
      </c>
      <c r="L13" s="17">
        <f t="shared" si="0"/>
        <v>67.4</v>
      </c>
      <c r="M13" s="18"/>
    </row>
    <row r="14" customHeight="1" spans="1:13">
      <c r="A14" s="10">
        <v>12</v>
      </c>
      <c r="B14" s="12"/>
      <c r="C14" s="12"/>
      <c r="D14" s="12" t="s">
        <v>51</v>
      </c>
      <c r="E14" s="12" t="s">
        <v>23</v>
      </c>
      <c r="F14" s="12">
        <v>1984.11</v>
      </c>
      <c r="G14" s="12" t="s">
        <v>18</v>
      </c>
      <c r="H14" s="12" t="s">
        <v>52</v>
      </c>
      <c r="I14" s="12" t="s">
        <v>53</v>
      </c>
      <c r="J14" s="17">
        <v>64</v>
      </c>
      <c r="K14" s="17">
        <v>69.4</v>
      </c>
      <c r="L14" s="17">
        <f t="shared" si="0"/>
        <v>66.7</v>
      </c>
      <c r="M14" s="18"/>
    </row>
    <row r="15" customHeight="1" spans="1:13">
      <c r="A15" s="10">
        <v>13</v>
      </c>
      <c r="B15" s="12"/>
      <c r="C15" s="12" t="s">
        <v>54</v>
      </c>
      <c r="D15" s="12" t="s">
        <v>55</v>
      </c>
      <c r="E15" s="12" t="s">
        <v>17</v>
      </c>
      <c r="F15" s="12">
        <v>1981.07</v>
      </c>
      <c r="G15" s="12" t="s">
        <v>18</v>
      </c>
      <c r="H15" s="12" t="s">
        <v>56</v>
      </c>
      <c r="I15" s="12" t="s">
        <v>57</v>
      </c>
      <c r="J15" s="17">
        <v>68</v>
      </c>
      <c r="K15" s="17">
        <v>78.2</v>
      </c>
      <c r="L15" s="17">
        <f t="shared" si="0"/>
        <v>73.1</v>
      </c>
      <c r="M15" s="18" t="s">
        <v>21</v>
      </c>
    </row>
    <row r="16" customHeight="1" spans="1:13">
      <c r="A16" s="10">
        <v>14</v>
      </c>
      <c r="B16" s="12"/>
      <c r="C16" s="12"/>
      <c r="D16" s="12" t="s">
        <v>58</v>
      </c>
      <c r="E16" s="12" t="s">
        <v>17</v>
      </c>
      <c r="F16" s="12">
        <v>1986.09</v>
      </c>
      <c r="G16" s="12" t="s">
        <v>18</v>
      </c>
      <c r="H16" s="12" t="s">
        <v>59</v>
      </c>
      <c r="I16" s="12" t="s">
        <v>57</v>
      </c>
      <c r="J16" s="17">
        <v>64</v>
      </c>
      <c r="K16" s="17">
        <v>75.8</v>
      </c>
      <c r="L16" s="17">
        <f t="shared" si="0"/>
        <v>69.9</v>
      </c>
      <c r="M16" s="18"/>
    </row>
    <row r="17" customHeight="1" spans="1:13">
      <c r="A17" s="10">
        <v>15</v>
      </c>
      <c r="B17" s="12"/>
      <c r="C17" s="12"/>
      <c r="D17" s="12" t="s">
        <v>60</v>
      </c>
      <c r="E17" s="12" t="s">
        <v>17</v>
      </c>
      <c r="F17" s="12">
        <v>1986.04</v>
      </c>
      <c r="G17" s="12" t="s">
        <v>61</v>
      </c>
      <c r="H17" s="12" t="s">
        <v>62</v>
      </c>
      <c r="I17" s="12" t="s">
        <v>63</v>
      </c>
      <c r="J17" s="17">
        <v>64</v>
      </c>
      <c r="K17" s="17">
        <v>70</v>
      </c>
      <c r="L17" s="17">
        <f t="shared" si="0"/>
        <v>67</v>
      </c>
      <c r="M17" s="18"/>
    </row>
    <row r="18" customHeight="1" spans="1:13">
      <c r="A18" s="10">
        <v>16</v>
      </c>
      <c r="B18" s="12"/>
      <c r="C18" s="12"/>
      <c r="D18" s="12" t="s">
        <v>64</v>
      </c>
      <c r="E18" s="12" t="s">
        <v>17</v>
      </c>
      <c r="F18" s="12">
        <v>1986.07</v>
      </c>
      <c r="G18" s="12" t="s">
        <v>18</v>
      </c>
      <c r="H18" s="12" t="s">
        <v>59</v>
      </c>
      <c r="I18" s="12" t="s">
        <v>57</v>
      </c>
      <c r="J18" s="17">
        <v>63</v>
      </c>
      <c r="K18" s="17" t="s">
        <v>65</v>
      </c>
      <c r="L18" s="17">
        <v>31.5</v>
      </c>
      <c r="M18" s="18"/>
    </row>
    <row r="19" customHeight="1" spans="1:13">
      <c r="A19" s="10">
        <v>17</v>
      </c>
      <c r="B19" s="12"/>
      <c r="C19" s="12" t="s">
        <v>66</v>
      </c>
      <c r="D19" s="12" t="s">
        <v>67</v>
      </c>
      <c r="E19" s="12" t="s">
        <v>17</v>
      </c>
      <c r="F19" s="12">
        <v>1983.07</v>
      </c>
      <c r="G19" s="12" t="s">
        <v>18</v>
      </c>
      <c r="H19" s="12" t="s">
        <v>40</v>
      </c>
      <c r="I19" s="12" t="s">
        <v>57</v>
      </c>
      <c r="J19" s="17">
        <v>72</v>
      </c>
      <c r="K19" s="17">
        <v>78.4</v>
      </c>
      <c r="L19" s="17">
        <f t="shared" si="0"/>
        <v>75.2</v>
      </c>
      <c r="M19" s="18" t="s">
        <v>21</v>
      </c>
    </row>
    <row r="20" customHeight="1" spans="1:13">
      <c r="A20" s="10">
        <v>18</v>
      </c>
      <c r="B20" s="12"/>
      <c r="C20" s="12"/>
      <c r="D20" s="12" t="s">
        <v>68</v>
      </c>
      <c r="E20" s="12" t="s">
        <v>17</v>
      </c>
      <c r="F20" s="12">
        <v>1990.07</v>
      </c>
      <c r="G20" s="12" t="s">
        <v>18</v>
      </c>
      <c r="H20" s="12" t="s">
        <v>69</v>
      </c>
      <c r="I20" s="12" t="s">
        <v>57</v>
      </c>
      <c r="J20" s="17">
        <v>62</v>
      </c>
      <c r="K20" s="17">
        <v>70.2</v>
      </c>
      <c r="L20" s="17">
        <f t="shared" si="0"/>
        <v>66.1</v>
      </c>
      <c r="M20" s="18"/>
    </row>
    <row r="21" customHeight="1" spans="1:13">
      <c r="A21" s="10">
        <v>19</v>
      </c>
      <c r="B21" s="12"/>
      <c r="C21" s="12"/>
      <c r="D21" s="12" t="s">
        <v>70</v>
      </c>
      <c r="E21" s="12" t="s">
        <v>17</v>
      </c>
      <c r="F21" s="15">
        <v>1990.1</v>
      </c>
      <c r="G21" s="12" t="s">
        <v>18</v>
      </c>
      <c r="H21" s="12" t="s">
        <v>69</v>
      </c>
      <c r="I21" s="12" t="s">
        <v>57</v>
      </c>
      <c r="J21" s="17">
        <v>62</v>
      </c>
      <c r="K21" s="17">
        <v>69.6</v>
      </c>
      <c r="L21" s="17">
        <f t="shared" si="0"/>
        <v>65.8</v>
      </c>
      <c r="M21" s="18"/>
    </row>
    <row r="22" customHeight="1" spans="1:13">
      <c r="A22" s="10">
        <v>20</v>
      </c>
      <c r="B22" s="12"/>
      <c r="C22" s="12"/>
      <c r="D22" s="16" t="s">
        <v>71</v>
      </c>
      <c r="E22" s="12" t="s">
        <v>17</v>
      </c>
      <c r="F22" s="15">
        <v>1991.1</v>
      </c>
      <c r="G22" s="12" t="s">
        <v>18</v>
      </c>
      <c r="H22" s="12" t="s">
        <v>72</v>
      </c>
      <c r="I22" s="16" t="s">
        <v>57</v>
      </c>
      <c r="J22" s="17">
        <v>60</v>
      </c>
      <c r="K22" s="17">
        <v>62.6</v>
      </c>
      <c r="L22" s="17">
        <f t="shared" si="0"/>
        <v>61.3</v>
      </c>
      <c r="M22" s="18"/>
    </row>
    <row r="23" customHeight="1" spans="1:13">
      <c r="A23" s="10">
        <v>21</v>
      </c>
      <c r="B23" s="12"/>
      <c r="C23" s="12"/>
      <c r="D23" s="12" t="s">
        <v>73</v>
      </c>
      <c r="E23" s="12" t="s">
        <v>17</v>
      </c>
      <c r="F23" s="12">
        <v>1988.05</v>
      </c>
      <c r="G23" s="12" t="s">
        <v>18</v>
      </c>
      <c r="H23" s="12" t="s">
        <v>74</v>
      </c>
      <c r="I23" s="12" t="s">
        <v>57</v>
      </c>
      <c r="J23" s="17">
        <v>62</v>
      </c>
      <c r="K23" s="17" t="s">
        <v>65</v>
      </c>
      <c r="L23" s="17">
        <v>31</v>
      </c>
      <c r="M23" s="18"/>
    </row>
  </sheetData>
  <sortState ref="D4:L6">
    <sortCondition ref="D4"/>
  </sortState>
  <mergeCells count="10">
    <mergeCell ref="A1:M1"/>
    <mergeCell ref="B3:B6"/>
    <mergeCell ref="B7:B11"/>
    <mergeCell ref="B12:B23"/>
    <mergeCell ref="C3:C6"/>
    <mergeCell ref="C7:C8"/>
    <mergeCell ref="C9:C11"/>
    <mergeCell ref="C12:C14"/>
    <mergeCell ref="C15:C18"/>
    <mergeCell ref="C19:C23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3"/>
  <sheetViews>
    <sheetView workbookViewId="0">
      <selection activeCell="A2" sqref="A2:J13"/>
    </sheetView>
  </sheetViews>
  <sheetFormatPr defaultColWidth="9" defaultRowHeight="13.5"/>
  <sheetData>
    <row r="1" ht="14.25" spans="1:10">
      <c r="A1" s="1" t="s">
        <v>75</v>
      </c>
      <c r="B1" s="2" t="s">
        <v>23</v>
      </c>
      <c r="C1" s="2" t="s">
        <v>76</v>
      </c>
      <c r="D1" s="2">
        <v>1981.02</v>
      </c>
      <c r="E1" s="19" t="s">
        <v>77</v>
      </c>
      <c r="F1" s="2" t="s">
        <v>78</v>
      </c>
      <c r="G1" s="2" t="s">
        <v>18</v>
      </c>
      <c r="H1" s="3">
        <v>0</v>
      </c>
      <c r="I1" s="3">
        <v>0</v>
      </c>
      <c r="J1" s="3">
        <v>0</v>
      </c>
    </row>
    <row r="2" ht="14.25" spans="1:10">
      <c r="A2" s="2" t="s">
        <v>67</v>
      </c>
      <c r="B2" s="2" t="s">
        <v>17</v>
      </c>
      <c r="C2" s="2" t="s">
        <v>76</v>
      </c>
      <c r="D2" s="2">
        <v>1983.07</v>
      </c>
      <c r="E2" s="19" t="s">
        <v>79</v>
      </c>
      <c r="F2" s="2" t="s">
        <v>78</v>
      </c>
      <c r="G2" s="2" t="s">
        <v>18</v>
      </c>
      <c r="H2" s="3">
        <v>33</v>
      </c>
      <c r="I2" s="3">
        <v>39</v>
      </c>
      <c r="J2" s="3">
        <f t="shared" ref="J2:J13" si="0">H2+I2</f>
        <v>72</v>
      </c>
    </row>
    <row r="3" ht="14.25" spans="1:10">
      <c r="A3" s="2" t="s">
        <v>73</v>
      </c>
      <c r="B3" s="2" t="s">
        <v>17</v>
      </c>
      <c r="C3" s="2" t="s">
        <v>76</v>
      </c>
      <c r="D3" s="2">
        <v>1988.05</v>
      </c>
      <c r="E3" s="19" t="s">
        <v>80</v>
      </c>
      <c r="F3" s="2" t="s">
        <v>78</v>
      </c>
      <c r="G3" s="2" t="s">
        <v>18</v>
      </c>
      <c r="H3" s="3">
        <v>31</v>
      </c>
      <c r="I3" s="3">
        <v>31</v>
      </c>
      <c r="J3" s="3">
        <f t="shared" si="0"/>
        <v>62</v>
      </c>
    </row>
    <row r="4" ht="14.25" spans="1:10">
      <c r="A4" s="2" t="s">
        <v>68</v>
      </c>
      <c r="B4" s="2" t="s">
        <v>17</v>
      </c>
      <c r="C4" s="2" t="s">
        <v>76</v>
      </c>
      <c r="D4" s="2">
        <v>1990.07</v>
      </c>
      <c r="E4" s="19" t="s">
        <v>81</v>
      </c>
      <c r="F4" s="2" t="s">
        <v>78</v>
      </c>
      <c r="G4" s="2" t="s">
        <v>18</v>
      </c>
      <c r="H4" s="3">
        <v>36</v>
      </c>
      <c r="I4" s="3">
        <v>26</v>
      </c>
      <c r="J4" s="3">
        <f t="shared" si="0"/>
        <v>62</v>
      </c>
    </row>
    <row r="5" ht="14.25" spans="1:10">
      <c r="A5" s="2" t="s">
        <v>70</v>
      </c>
      <c r="B5" s="2" t="s">
        <v>17</v>
      </c>
      <c r="C5" s="2" t="s">
        <v>76</v>
      </c>
      <c r="D5" s="2" t="s">
        <v>82</v>
      </c>
      <c r="E5" s="19" t="s">
        <v>83</v>
      </c>
      <c r="F5" s="2" t="s">
        <v>84</v>
      </c>
      <c r="G5" s="2" t="s">
        <v>18</v>
      </c>
      <c r="H5" s="3">
        <v>35</v>
      </c>
      <c r="I5" s="3">
        <v>27</v>
      </c>
      <c r="J5" s="3">
        <f t="shared" si="0"/>
        <v>62</v>
      </c>
    </row>
    <row r="6" ht="14.25" spans="1:10">
      <c r="A6" s="4" t="s">
        <v>71</v>
      </c>
      <c r="B6" s="2" t="s">
        <v>17</v>
      </c>
      <c r="C6" s="2" t="s">
        <v>76</v>
      </c>
      <c r="D6" s="2" t="s">
        <v>85</v>
      </c>
      <c r="E6" s="19" t="s">
        <v>86</v>
      </c>
      <c r="F6" s="2" t="s">
        <v>78</v>
      </c>
      <c r="G6" s="2" t="s">
        <v>18</v>
      </c>
      <c r="H6" s="3">
        <v>38</v>
      </c>
      <c r="I6" s="3">
        <v>22</v>
      </c>
      <c r="J6" s="3">
        <f t="shared" si="0"/>
        <v>60</v>
      </c>
    </row>
    <row r="7" ht="14.25" spans="1:10">
      <c r="A7" s="2" t="s">
        <v>87</v>
      </c>
      <c r="B7" s="2" t="s">
        <v>17</v>
      </c>
      <c r="C7" s="2" t="s">
        <v>76</v>
      </c>
      <c r="D7" s="2">
        <v>1989.01</v>
      </c>
      <c r="E7" s="19" t="s">
        <v>88</v>
      </c>
      <c r="F7" s="2" t="s">
        <v>78</v>
      </c>
      <c r="G7" s="2" t="s">
        <v>18</v>
      </c>
      <c r="H7" s="3">
        <v>36</v>
      </c>
      <c r="I7" s="3">
        <v>23</v>
      </c>
      <c r="J7" s="3">
        <f t="shared" si="0"/>
        <v>59</v>
      </c>
    </row>
    <row r="8" ht="14.25" spans="1:10">
      <c r="A8" s="2" t="s">
        <v>89</v>
      </c>
      <c r="B8" s="2" t="s">
        <v>23</v>
      </c>
      <c r="C8" s="2" t="s">
        <v>76</v>
      </c>
      <c r="D8" s="2">
        <v>1989.03</v>
      </c>
      <c r="E8" s="19" t="s">
        <v>90</v>
      </c>
      <c r="F8" s="2" t="s">
        <v>84</v>
      </c>
      <c r="G8" s="2" t="s">
        <v>18</v>
      </c>
      <c r="H8" s="3">
        <v>34</v>
      </c>
      <c r="I8" s="3">
        <v>22</v>
      </c>
      <c r="J8" s="3">
        <f t="shared" si="0"/>
        <v>56</v>
      </c>
    </row>
    <row r="9" ht="14.25" spans="1:10">
      <c r="A9" s="2" t="s">
        <v>91</v>
      </c>
      <c r="B9" s="2" t="s">
        <v>17</v>
      </c>
      <c r="C9" s="2" t="s">
        <v>76</v>
      </c>
      <c r="D9" s="2">
        <v>1989.05</v>
      </c>
      <c r="E9" s="19" t="s">
        <v>92</v>
      </c>
      <c r="F9" s="2" t="s">
        <v>78</v>
      </c>
      <c r="G9" s="2" t="s">
        <v>18</v>
      </c>
      <c r="H9" s="3">
        <v>38</v>
      </c>
      <c r="I9" s="3">
        <v>15</v>
      </c>
      <c r="J9" s="3">
        <f t="shared" si="0"/>
        <v>53</v>
      </c>
    </row>
    <row r="10" ht="14.25" spans="1:10">
      <c r="A10" s="2" t="s">
        <v>93</v>
      </c>
      <c r="B10" s="2" t="s">
        <v>23</v>
      </c>
      <c r="C10" s="2" t="s">
        <v>76</v>
      </c>
      <c r="D10" s="2">
        <v>1987.11</v>
      </c>
      <c r="E10" s="19" t="s">
        <v>94</v>
      </c>
      <c r="F10" s="2" t="s">
        <v>78</v>
      </c>
      <c r="G10" s="2" t="s">
        <v>18</v>
      </c>
      <c r="H10" s="3">
        <v>34</v>
      </c>
      <c r="I10" s="3">
        <v>18</v>
      </c>
      <c r="J10" s="3">
        <f t="shared" si="0"/>
        <v>52</v>
      </c>
    </row>
    <row r="11" ht="14.25" spans="1:10">
      <c r="A11" s="2" t="s">
        <v>95</v>
      </c>
      <c r="B11" s="2" t="s">
        <v>17</v>
      </c>
      <c r="C11" s="2" t="s">
        <v>76</v>
      </c>
      <c r="D11" s="2">
        <v>1986.02</v>
      </c>
      <c r="E11" s="19" t="s">
        <v>96</v>
      </c>
      <c r="F11" s="2" t="s">
        <v>78</v>
      </c>
      <c r="G11" s="2" t="s">
        <v>18</v>
      </c>
      <c r="H11" s="3">
        <v>32</v>
      </c>
      <c r="I11" s="3">
        <v>20</v>
      </c>
      <c r="J11" s="3">
        <f t="shared" si="0"/>
        <v>52</v>
      </c>
    </row>
    <row r="12" ht="14.25" spans="1:10">
      <c r="A12" s="2" t="s">
        <v>97</v>
      </c>
      <c r="B12" s="2" t="s">
        <v>17</v>
      </c>
      <c r="C12" s="2" t="s">
        <v>76</v>
      </c>
      <c r="D12" s="2">
        <v>1989.05</v>
      </c>
      <c r="E12" s="2" t="s">
        <v>98</v>
      </c>
      <c r="F12" s="2" t="s">
        <v>78</v>
      </c>
      <c r="G12" s="2" t="s">
        <v>18</v>
      </c>
      <c r="H12" s="3">
        <v>29</v>
      </c>
      <c r="I12" s="3">
        <v>22</v>
      </c>
      <c r="J12" s="3">
        <f t="shared" si="0"/>
        <v>51</v>
      </c>
    </row>
    <row r="13" ht="14.25" spans="1:10">
      <c r="A13" s="2" t="s">
        <v>99</v>
      </c>
      <c r="B13" s="2" t="s">
        <v>17</v>
      </c>
      <c r="C13" s="2" t="s">
        <v>76</v>
      </c>
      <c r="D13" s="2" t="s">
        <v>82</v>
      </c>
      <c r="E13" s="19" t="s">
        <v>100</v>
      </c>
      <c r="F13" s="2" t="s">
        <v>78</v>
      </c>
      <c r="G13" s="2" t="s">
        <v>18</v>
      </c>
      <c r="H13" s="3">
        <v>37</v>
      </c>
      <c r="I13" s="3">
        <v>12</v>
      </c>
      <c r="J13" s="3">
        <f t="shared" si="0"/>
        <v>49</v>
      </c>
    </row>
  </sheetData>
  <sortState ref="A2:J13">
    <sortCondition ref="J1" descending="1"/>
  </sortState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2017-09-08T03:23:00Z</dcterms:created>
  <cp:lastPrinted>2017-09-17T10:26:00Z</cp:lastPrinted>
  <dcterms:modified xsi:type="dcterms:W3CDTF">2017-09-18T01:21:17Z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